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民商法学（一志愿）" sheetId="1" r:id="rId1"/>
    <sheet name="民商法学（调剂）" sheetId="2" r:id="rId2"/>
  </sheets>
  <definedNames>
    <definedName name="_xlnm._FilterDatabase" localSheetId="0" hidden="1">'民商法学（一志愿）'!$A$5:$H$35</definedName>
    <definedName name="_xlnm._FilterDatabase" localSheetId="1" hidden="1">'民商法学（调剂）'!$A$5:$G$10</definedName>
  </definedNames>
  <calcPr fullCalcOnLoad="1"/>
</workbook>
</file>

<file path=xl/sharedStrings.xml><?xml version="1.0" encoding="utf-8"?>
<sst xmlns="http://schemas.openxmlformats.org/spreadsheetml/2006/main" count="158" uniqueCount="139">
  <si>
    <t>上海政法学院2022年硕士研究生入学考试成绩</t>
  </si>
  <si>
    <t>民商法学（一志愿）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</si>
  <si>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</si>
  <si>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</si>
  <si>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</si>
  <si>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</si>
  <si>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</si>
  <si>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</si>
  <si>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</si>
  <si>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</t>
  </si>
  <si>
    <t>118352210000592</t>
  </si>
  <si>
    <t>季泽宇</t>
  </si>
  <si>
    <t>416.00</t>
  </si>
  <si>
    <t>2</t>
  </si>
  <si>
    <t>118352210001656</t>
  </si>
  <si>
    <t>贾静</t>
  </si>
  <si>
    <t>408.00</t>
  </si>
  <si>
    <t>3</t>
  </si>
  <si>
    <t>118352210000580</t>
  </si>
  <si>
    <t>李楠</t>
  </si>
  <si>
    <t>396.00</t>
  </si>
  <si>
    <t>4</t>
  </si>
  <si>
    <t>118352210000566</t>
  </si>
  <si>
    <t>郝逸轩</t>
  </si>
  <si>
    <t>388.00</t>
  </si>
  <si>
    <t>5</t>
  </si>
  <si>
    <t>118352210000114</t>
  </si>
  <si>
    <t>吴红霞</t>
  </si>
  <si>
    <t>401.00</t>
  </si>
  <si>
    <t>6</t>
  </si>
  <si>
    <t>118352210000561</t>
  </si>
  <si>
    <t>汪秀洁</t>
  </si>
  <si>
    <t>392.00</t>
  </si>
  <si>
    <t>7</t>
  </si>
  <si>
    <t>118352210000127</t>
  </si>
  <si>
    <t>马曦</t>
  </si>
  <si>
    <t>387.00</t>
  </si>
  <si>
    <t>8</t>
  </si>
  <si>
    <t>118352210001332</t>
  </si>
  <si>
    <t>林铸达</t>
  </si>
  <si>
    <t>380.00</t>
  </si>
  <si>
    <t>9</t>
  </si>
  <si>
    <t>118352210000560</t>
  </si>
  <si>
    <t>吴奕辉</t>
  </si>
  <si>
    <t>382.00</t>
  </si>
  <si>
    <t>10</t>
  </si>
  <si>
    <t>118352210001410</t>
  </si>
  <si>
    <t>赵津正</t>
  </si>
  <si>
    <t>375.00</t>
  </si>
  <si>
    <t>11</t>
  </si>
  <si>
    <t>118352210000586</t>
  </si>
  <si>
    <t>张明涵</t>
  </si>
  <si>
    <t>12</t>
  </si>
  <si>
    <t>118352210000584</t>
  </si>
  <si>
    <t>李莹</t>
  </si>
  <si>
    <t>368.00</t>
  </si>
  <si>
    <t>13</t>
  </si>
  <si>
    <t>118352210001939</t>
  </si>
  <si>
    <t>向悦</t>
  </si>
  <si>
    <t>377.00</t>
  </si>
  <si>
    <t>14</t>
  </si>
  <si>
    <t>118352210000590</t>
  </si>
  <si>
    <t>欧阳楚楚</t>
  </si>
  <si>
    <t>364.00</t>
  </si>
  <si>
    <t>15</t>
  </si>
  <si>
    <t>118352210000165</t>
  </si>
  <si>
    <t>于剑桥</t>
  </si>
  <si>
    <t>16</t>
  </si>
  <si>
    <t>118352210001500</t>
  </si>
  <si>
    <t>孔萍</t>
  </si>
  <si>
    <t>359.00</t>
  </si>
  <si>
    <t>17</t>
  </si>
  <si>
    <t>118352210000598</t>
  </si>
  <si>
    <t>洪博来</t>
  </si>
  <si>
    <t>18</t>
  </si>
  <si>
    <t>118352210000821</t>
  </si>
  <si>
    <t>孙大可</t>
  </si>
  <si>
    <t>356.00</t>
  </si>
  <si>
    <t>19</t>
  </si>
  <si>
    <t>118352210000576</t>
  </si>
  <si>
    <t>杨泽宇</t>
  </si>
  <si>
    <t>365.00</t>
  </si>
  <si>
    <t>20</t>
  </si>
  <si>
    <t>118352210001542</t>
  </si>
  <si>
    <t>司雨晴</t>
  </si>
  <si>
    <t>361.00</t>
  </si>
  <si>
    <t>21</t>
  </si>
  <si>
    <t>118352210000906</t>
  </si>
  <si>
    <t>吴永波</t>
  </si>
  <si>
    <t>355.00</t>
  </si>
  <si>
    <t>22</t>
  </si>
  <si>
    <t>118352210001856</t>
  </si>
  <si>
    <t>罗泽颖</t>
  </si>
  <si>
    <t>339.00</t>
  </si>
  <si>
    <t>23</t>
  </si>
  <si>
    <t>118352210000176</t>
  </si>
  <si>
    <t>邢蕾</t>
  </si>
  <si>
    <t>337.00</t>
  </si>
  <si>
    <t>24</t>
  </si>
  <si>
    <t>118352210000589</t>
  </si>
  <si>
    <t>任少宇</t>
  </si>
  <si>
    <t>373.00</t>
  </si>
  <si>
    <t>25</t>
  </si>
  <si>
    <t>118352210001624</t>
  </si>
  <si>
    <t>裴金金</t>
  </si>
  <si>
    <t>346.00</t>
  </si>
  <si>
    <t>26</t>
  </si>
  <si>
    <t>118352210000865</t>
  </si>
  <si>
    <t>刘荣城</t>
  </si>
  <si>
    <t>338.00</t>
  </si>
  <si>
    <t>27</t>
  </si>
  <si>
    <t>118352210001647</t>
  </si>
  <si>
    <t>李一鸣</t>
  </si>
  <si>
    <t>28</t>
  </si>
  <si>
    <t>118352210000575</t>
  </si>
  <si>
    <t>李西贝</t>
  </si>
  <si>
    <t>29</t>
  </si>
  <si>
    <t>118352210000577</t>
  </si>
  <si>
    <t>万泽昊</t>
  </si>
  <si>
    <t>357.00</t>
  </si>
  <si>
    <t>30</t>
  </si>
  <si>
    <t>118352210001629</t>
  </si>
  <si>
    <t>沈一阳</t>
  </si>
  <si>
    <t>341.00</t>
  </si>
  <si>
    <t>民商法学（调剂）</t>
  </si>
  <si>
    <t>100532210020360</t>
  </si>
  <si>
    <t>时晨光</t>
  </si>
  <si>
    <t>385.00</t>
  </si>
  <si>
    <t>110652852510923</t>
  </si>
  <si>
    <t>李亨乐</t>
  </si>
  <si>
    <t>390.00</t>
  </si>
  <si>
    <t>118462008006229</t>
  </si>
  <si>
    <t>吴壁坤</t>
  </si>
  <si>
    <t>383.00</t>
  </si>
  <si>
    <t>101832212215038</t>
  </si>
  <si>
    <t>刘倍宁</t>
  </si>
  <si>
    <t>376.00</t>
  </si>
  <si>
    <t>102942211607169</t>
  </si>
  <si>
    <t>庄飞飞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</si>
</sst>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color indexed="8"/>
      <name val="仿宋"/>
      <family val="3"/>
    </font>
    <font>
      <sz val="26"/>
      <name val="仿宋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61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0" borderId="0" xfId="63" applyFill="1" applyBorder="1" applyAlignment="1">
      <alignment/>
      <protection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176" fontId="0" fillId="0" borderId="0" xfId="63" applyNumberFormat="1" applyFill="1" applyBorder="1" applyAlignment="1">
      <alignment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176" fontId="10" fillId="0" borderId="9" xfId="63" applyNumberFormat="1" applyFont="1" applyFill="1" applyBorder="1" applyAlignment="1">
      <alignment horizontal="center" vertical="center"/>
      <protection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176" fontId="10" fillId="33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55" zoomScaleNormal="55" zoomScaleSheetLayoutView="100" workbookViewId="0" topLeftCell="A1">
      <selection activeCell="D14" sqref="D14"/>
    </sheetView>
  </sheetViews>
  <sheetFormatPr defaultColWidth="9.00390625" defaultRowHeight="15"/>
  <cols>
    <col min="1" max="1" width="12.57421875" style="1" customWidth="1"/>
    <col min="2" max="2" width="36.57421875" style="1" customWidth="1"/>
    <col min="3" max="3" width="22.57421875" style="1" customWidth="1"/>
    <col min="4" max="5" width="36.57421875" style="1" customWidth="1"/>
    <col min="6" max="7" width="36.57421875" style="7" customWidth="1"/>
    <col min="8" max="16384" width="9.00390625" style="1" customWidth="1"/>
  </cols>
  <sheetData>
    <row r="1" spans="1:7" ht="54" customHeight="1">
      <c r="A1" s="4" t="s">
        <v>0</v>
      </c>
      <c r="B1" s="4"/>
      <c r="C1" s="4"/>
      <c r="D1" s="4"/>
      <c r="E1" s="4"/>
      <c r="F1" s="4"/>
      <c r="G1" s="4"/>
    </row>
    <row r="2" spans="1:7" ht="78.75" customHeight="1">
      <c r="A2" s="5" t="s">
        <v>1</v>
      </c>
      <c r="B2" s="5"/>
      <c r="C2" s="5"/>
      <c r="D2" s="5"/>
      <c r="E2" s="5"/>
      <c r="F2" s="5"/>
      <c r="G2" s="5"/>
    </row>
    <row r="3" spans="1:6" ht="24.75" customHeight="1">
      <c r="A3" s="6"/>
      <c r="B3" s="6"/>
      <c r="C3" s="6"/>
      <c r="D3" s="6"/>
      <c r="E3" s="6"/>
      <c r="F3" s="6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1.5" customHeight="1">
      <c r="A6" s="14" t="s">
        <v>9</v>
      </c>
      <c r="B6" s="14" t="s">
        <v>10</v>
      </c>
      <c r="C6" s="14" t="s">
        <v>11</v>
      </c>
      <c r="D6" s="18" t="s">
        <v>12</v>
      </c>
      <c r="E6" s="16">
        <f aca="true" t="shared" si="0" ref="E6:E35">D6*0.3</f>
        <v>124.8</v>
      </c>
      <c r="F6" s="16">
        <v>89.4</v>
      </c>
      <c r="G6" s="16">
        <f aca="true" t="shared" si="1" ref="G6:G35">E6+F6</f>
        <v>214.2</v>
      </c>
    </row>
    <row r="7" spans="1:7" ht="31.5" customHeight="1">
      <c r="A7" s="14" t="s">
        <v>13</v>
      </c>
      <c r="B7" s="14" t="s">
        <v>14</v>
      </c>
      <c r="C7" s="14" t="s">
        <v>15</v>
      </c>
      <c r="D7" s="19" t="s">
        <v>16</v>
      </c>
      <c r="E7" s="16">
        <f t="shared" si="0"/>
        <v>122.39999999999999</v>
      </c>
      <c r="F7" s="16">
        <v>89.6</v>
      </c>
      <c r="G7" s="16">
        <f t="shared" si="1"/>
        <v>212</v>
      </c>
    </row>
    <row r="8" spans="1:7" ht="31.5" customHeight="1">
      <c r="A8" s="14" t="s">
        <v>17</v>
      </c>
      <c r="B8" s="14" t="s">
        <v>18</v>
      </c>
      <c r="C8" s="14" t="s">
        <v>19</v>
      </c>
      <c r="D8" s="18" t="s">
        <v>20</v>
      </c>
      <c r="E8" s="16">
        <f t="shared" si="0"/>
        <v>118.8</v>
      </c>
      <c r="F8" s="16">
        <v>92</v>
      </c>
      <c r="G8" s="16">
        <f t="shared" si="1"/>
        <v>210.8</v>
      </c>
    </row>
    <row r="9" spans="1:7" ht="31.5" customHeight="1">
      <c r="A9" s="14" t="s">
        <v>21</v>
      </c>
      <c r="B9" s="14" t="s">
        <v>22</v>
      </c>
      <c r="C9" s="14" t="s">
        <v>23</v>
      </c>
      <c r="D9" s="18" t="s">
        <v>24</v>
      </c>
      <c r="E9" s="16">
        <f t="shared" si="0"/>
        <v>116.39999999999999</v>
      </c>
      <c r="F9" s="16">
        <v>92.4</v>
      </c>
      <c r="G9" s="16">
        <f t="shared" si="1"/>
        <v>208.8</v>
      </c>
    </row>
    <row r="10" spans="1:7" ht="31.5" customHeight="1">
      <c r="A10" s="14" t="s">
        <v>25</v>
      </c>
      <c r="B10" s="14" t="s">
        <v>26</v>
      </c>
      <c r="C10" s="14" t="s">
        <v>27</v>
      </c>
      <c r="D10" s="19" t="s">
        <v>28</v>
      </c>
      <c r="E10" s="16">
        <f t="shared" si="0"/>
        <v>120.3</v>
      </c>
      <c r="F10" s="16">
        <v>88.4</v>
      </c>
      <c r="G10" s="16">
        <f t="shared" si="1"/>
        <v>208.7</v>
      </c>
    </row>
    <row r="11" spans="1:7" ht="31.5" customHeight="1">
      <c r="A11" s="14" t="s">
        <v>29</v>
      </c>
      <c r="B11" s="14" t="s">
        <v>30</v>
      </c>
      <c r="C11" s="14" t="s">
        <v>31</v>
      </c>
      <c r="D11" s="18" t="s">
        <v>32</v>
      </c>
      <c r="E11" s="16">
        <f t="shared" si="0"/>
        <v>117.6</v>
      </c>
      <c r="F11" s="16">
        <v>88.6</v>
      </c>
      <c r="G11" s="16">
        <f t="shared" si="1"/>
        <v>206.2</v>
      </c>
    </row>
    <row r="12" spans="1:7" ht="31.5" customHeight="1">
      <c r="A12" s="14" t="s">
        <v>33</v>
      </c>
      <c r="B12" s="14" t="s">
        <v>34</v>
      </c>
      <c r="C12" s="14" t="s">
        <v>35</v>
      </c>
      <c r="D12" s="18" t="s">
        <v>36</v>
      </c>
      <c r="E12" s="16">
        <f t="shared" si="0"/>
        <v>116.1</v>
      </c>
      <c r="F12" s="16">
        <v>87</v>
      </c>
      <c r="G12" s="16">
        <f t="shared" si="1"/>
        <v>203.1</v>
      </c>
    </row>
    <row r="13" spans="1:7" ht="31.5" customHeight="1">
      <c r="A13" s="14" t="s">
        <v>37</v>
      </c>
      <c r="B13" s="14" t="s">
        <v>38</v>
      </c>
      <c r="C13" s="14" t="s">
        <v>39</v>
      </c>
      <c r="D13" s="18" t="s">
        <v>40</v>
      </c>
      <c r="E13" s="16">
        <f t="shared" si="0"/>
        <v>114</v>
      </c>
      <c r="F13" s="16">
        <v>88.8</v>
      </c>
      <c r="G13" s="16">
        <f t="shared" si="1"/>
        <v>202.8</v>
      </c>
    </row>
    <row r="14" spans="1:7" ht="31.5" customHeight="1">
      <c r="A14" s="14" t="s">
        <v>41</v>
      </c>
      <c r="B14" s="14" t="s">
        <v>42</v>
      </c>
      <c r="C14" s="14" t="s">
        <v>43</v>
      </c>
      <c r="D14" s="18" t="s">
        <v>44</v>
      </c>
      <c r="E14" s="16">
        <f t="shared" si="0"/>
        <v>114.6</v>
      </c>
      <c r="F14" s="16">
        <v>87.6</v>
      </c>
      <c r="G14" s="16">
        <f t="shared" si="1"/>
        <v>202.2</v>
      </c>
    </row>
    <row r="15" spans="1:7" ht="31.5" customHeight="1">
      <c r="A15" s="14" t="s">
        <v>45</v>
      </c>
      <c r="B15" s="14" t="s">
        <v>46</v>
      </c>
      <c r="C15" s="14" t="s">
        <v>47</v>
      </c>
      <c r="D15" s="18" t="s">
        <v>48</v>
      </c>
      <c r="E15" s="16">
        <f t="shared" si="0"/>
        <v>112.5</v>
      </c>
      <c r="F15" s="16">
        <v>89.6</v>
      </c>
      <c r="G15" s="16">
        <f t="shared" si="1"/>
        <v>202.1</v>
      </c>
    </row>
    <row r="16" spans="1:7" ht="31.5" customHeight="1">
      <c r="A16" s="14" t="s">
        <v>49</v>
      </c>
      <c r="B16" s="14" t="s">
        <v>50</v>
      </c>
      <c r="C16" s="14" t="s">
        <v>51</v>
      </c>
      <c r="D16" s="18" t="s">
        <v>48</v>
      </c>
      <c r="E16" s="16">
        <f t="shared" si="0"/>
        <v>112.5</v>
      </c>
      <c r="F16" s="16">
        <v>88</v>
      </c>
      <c r="G16" s="16">
        <f t="shared" si="1"/>
        <v>200.5</v>
      </c>
    </row>
    <row r="17" spans="1:7" ht="31.5" customHeight="1">
      <c r="A17" s="14" t="s">
        <v>52</v>
      </c>
      <c r="B17" s="14" t="s">
        <v>53</v>
      </c>
      <c r="C17" s="14" t="s">
        <v>54</v>
      </c>
      <c r="D17" s="18" t="s">
        <v>55</v>
      </c>
      <c r="E17" s="16">
        <f t="shared" si="0"/>
        <v>110.39999999999999</v>
      </c>
      <c r="F17" s="16">
        <v>89.4</v>
      </c>
      <c r="G17" s="16">
        <f t="shared" si="1"/>
        <v>199.8</v>
      </c>
    </row>
    <row r="18" spans="1:7" ht="31.5" customHeight="1">
      <c r="A18" s="14" t="s">
        <v>56</v>
      </c>
      <c r="B18" s="14" t="s">
        <v>57</v>
      </c>
      <c r="C18" s="14" t="s">
        <v>58</v>
      </c>
      <c r="D18" s="18" t="s">
        <v>59</v>
      </c>
      <c r="E18" s="16">
        <f t="shared" si="0"/>
        <v>113.1</v>
      </c>
      <c r="F18" s="16">
        <v>86.6</v>
      </c>
      <c r="G18" s="16">
        <f t="shared" si="1"/>
        <v>199.7</v>
      </c>
    </row>
    <row r="19" spans="1:7" ht="31.5" customHeight="1">
      <c r="A19" s="14" t="s">
        <v>60</v>
      </c>
      <c r="B19" s="14" t="s">
        <v>61</v>
      </c>
      <c r="C19" s="14" t="s">
        <v>62</v>
      </c>
      <c r="D19" s="18" t="s">
        <v>63</v>
      </c>
      <c r="E19" s="16">
        <f t="shared" si="0"/>
        <v>109.2</v>
      </c>
      <c r="F19" s="16">
        <v>89.8</v>
      </c>
      <c r="G19" s="16">
        <f t="shared" si="1"/>
        <v>199</v>
      </c>
    </row>
    <row r="20" spans="1:7" ht="31.5" customHeight="1">
      <c r="A20" s="14" t="s">
        <v>64</v>
      </c>
      <c r="B20" s="14" t="s">
        <v>65</v>
      </c>
      <c r="C20" s="14" t="s">
        <v>66</v>
      </c>
      <c r="D20" s="18" t="s">
        <v>63</v>
      </c>
      <c r="E20" s="16">
        <f t="shared" si="0"/>
        <v>109.2</v>
      </c>
      <c r="F20" s="16">
        <v>88.8</v>
      </c>
      <c r="G20" s="16">
        <f t="shared" si="1"/>
        <v>198</v>
      </c>
    </row>
    <row r="21" spans="1:7" ht="31.5" customHeight="1">
      <c r="A21" s="14" t="s">
        <v>67</v>
      </c>
      <c r="B21" s="14" t="s">
        <v>68</v>
      </c>
      <c r="C21" s="14" t="s">
        <v>69</v>
      </c>
      <c r="D21" s="18" t="s">
        <v>70</v>
      </c>
      <c r="E21" s="16">
        <f t="shared" si="0"/>
        <v>107.7</v>
      </c>
      <c r="F21" s="16">
        <v>88.8</v>
      </c>
      <c r="G21" s="16">
        <f t="shared" si="1"/>
        <v>196.5</v>
      </c>
    </row>
    <row r="22" spans="1:7" ht="31.5" customHeight="1">
      <c r="A22" s="14" t="s">
        <v>71</v>
      </c>
      <c r="B22" s="14" t="s">
        <v>72</v>
      </c>
      <c r="C22" s="14" t="s">
        <v>73</v>
      </c>
      <c r="D22" s="18" t="s">
        <v>55</v>
      </c>
      <c r="E22" s="16">
        <f t="shared" si="0"/>
        <v>110.39999999999999</v>
      </c>
      <c r="F22" s="16">
        <v>85</v>
      </c>
      <c r="G22" s="16">
        <f t="shared" si="1"/>
        <v>195.39999999999998</v>
      </c>
    </row>
    <row r="23" spans="1:7" ht="31.5" customHeight="1">
      <c r="A23" s="14" t="s">
        <v>74</v>
      </c>
      <c r="B23" s="14" t="s">
        <v>75</v>
      </c>
      <c r="C23" s="14" t="s">
        <v>76</v>
      </c>
      <c r="D23" s="18" t="s">
        <v>77</v>
      </c>
      <c r="E23" s="16">
        <f t="shared" si="0"/>
        <v>106.8</v>
      </c>
      <c r="F23" s="16">
        <v>88.4</v>
      </c>
      <c r="G23" s="16">
        <f t="shared" si="1"/>
        <v>195.2</v>
      </c>
    </row>
    <row r="24" spans="1:7" ht="31.5" customHeight="1">
      <c r="A24" s="14" t="s">
        <v>78</v>
      </c>
      <c r="B24" s="14" t="s">
        <v>79</v>
      </c>
      <c r="C24" s="14" t="s">
        <v>80</v>
      </c>
      <c r="D24" s="18" t="s">
        <v>81</v>
      </c>
      <c r="E24" s="16">
        <f t="shared" si="0"/>
        <v>109.5</v>
      </c>
      <c r="F24" s="16">
        <v>84</v>
      </c>
      <c r="G24" s="16">
        <f t="shared" si="1"/>
        <v>193.5</v>
      </c>
    </row>
    <row r="25" spans="1:7" ht="31.5" customHeight="1">
      <c r="A25" s="14" t="s">
        <v>82</v>
      </c>
      <c r="B25" s="14" t="s">
        <v>83</v>
      </c>
      <c r="C25" s="14" t="s">
        <v>84</v>
      </c>
      <c r="D25" s="18" t="s">
        <v>85</v>
      </c>
      <c r="E25" s="16">
        <f t="shared" si="0"/>
        <v>108.3</v>
      </c>
      <c r="F25" s="16">
        <v>83.4</v>
      </c>
      <c r="G25" s="16">
        <f t="shared" si="1"/>
        <v>191.7</v>
      </c>
    </row>
    <row r="26" spans="1:7" ht="31.5" customHeight="1">
      <c r="A26" s="14" t="s">
        <v>86</v>
      </c>
      <c r="B26" s="14" t="s">
        <v>87</v>
      </c>
      <c r="C26" s="14" t="s">
        <v>88</v>
      </c>
      <c r="D26" s="18" t="s">
        <v>89</v>
      </c>
      <c r="E26" s="16">
        <f t="shared" si="0"/>
        <v>106.5</v>
      </c>
      <c r="F26" s="16">
        <v>84.2</v>
      </c>
      <c r="G26" s="16">
        <f t="shared" si="1"/>
        <v>190.7</v>
      </c>
    </row>
    <row r="27" spans="1:7" ht="31.5" customHeight="1">
      <c r="A27" s="14" t="s">
        <v>90</v>
      </c>
      <c r="B27" s="14" t="s">
        <v>91</v>
      </c>
      <c r="C27" s="14" t="s">
        <v>92</v>
      </c>
      <c r="D27" s="18" t="s">
        <v>93</v>
      </c>
      <c r="E27" s="16">
        <f t="shared" si="0"/>
        <v>101.7</v>
      </c>
      <c r="F27" s="16">
        <v>88.4</v>
      </c>
      <c r="G27" s="16">
        <f t="shared" si="1"/>
        <v>190.10000000000002</v>
      </c>
    </row>
    <row r="28" spans="1:7" ht="31.5" customHeight="1">
      <c r="A28" s="14" t="s">
        <v>94</v>
      </c>
      <c r="B28" s="14" t="s">
        <v>95</v>
      </c>
      <c r="C28" s="14" t="s">
        <v>96</v>
      </c>
      <c r="D28" s="18" t="s">
        <v>97</v>
      </c>
      <c r="E28" s="16">
        <f t="shared" si="0"/>
        <v>101.1</v>
      </c>
      <c r="F28" s="16">
        <v>89</v>
      </c>
      <c r="G28" s="16">
        <f t="shared" si="1"/>
        <v>190.1</v>
      </c>
    </row>
    <row r="29" spans="1:7" ht="31.5" customHeight="1">
      <c r="A29" s="14" t="s">
        <v>98</v>
      </c>
      <c r="B29" s="14" t="s">
        <v>99</v>
      </c>
      <c r="C29" s="14" t="s">
        <v>100</v>
      </c>
      <c r="D29" s="18" t="s">
        <v>101</v>
      </c>
      <c r="E29" s="16">
        <f t="shared" si="0"/>
        <v>111.89999999999999</v>
      </c>
      <c r="F29" s="16">
        <v>75.2</v>
      </c>
      <c r="G29" s="16">
        <f t="shared" si="1"/>
        <v>187.1</v>
      </c>
    </row>
    <row r="30" spans="1:7" ht="31.5" customHeight="1">
      <c r="A30" s="14" t="s">
        <v>102</v>
      </c>
      <c r="B30" s="14" t="s">
        <v>103</v>
      </c>
      <c r="C30" s="14" t="s">
        <v>104</v>
      </c>
      <c r="D30" s="18" t="s">
        <v>105</v>
      </c>
      <c r="E30" s="16">
        <f t="shared" si="0"/>
        <v>103.8</v>
      </c>
      <c r="F30" s="16">
        <v>82.4</v>
      </c>
      <c r="G30" s="16">
        <f t="shared" si="1"/>
        <v>186.2</v>
      </c>
    </row>
    <row r="31" spans="1:7" ht="31.5" customHeight="1">
      <c r="A31" s="14" t="s">
        <v>106</v>
      </c>
      <c r="B31" s="14" t="s">
        <v>107</v>
      </c>
      <c r="C31" s="14" t="s">
        <v>108</v>
      </c>
      <c r="D31" s="19" t="s">
        <v>109</v>
      </c>
      <c r="E31" s="16">
        <f t="shared" si="0"/>
        <v>101.39999999999999</v>
      </c>
      <c r="F31" s="16">
        <v>84.2</v>
      </c>
      <c r="G31" s="16">
        <f t="shared" si="1"/>
        <v>185.6</v>
      </c>
    </row>
    <row r="32" spans="1:7" ht="31.5" customHeight="1">
      <c r="A32" s="14" t="s">
        <v>110</v>
      </c>
      <c r="B32" s="14" t="s">
        <v>111</v>
      </c>
      <c r="C32" s="14" t="s">
        <v>112</v>
      </c>
      <c r="D32" s="15" t="s">
        <v>93</v>
      </c>
      <c r="E32" s="16">
        <f t="shared" si="0"/>
        <v>101.7</v>
      </c>
      <c r="F32" s="16">
        <v>83.6</v>
      </c>
      <c r="G32" s="16">
        <f t="shared" si="1"/>
        <v>185.3</v>
      </c>
    </row>
    <row r="33" spans="1:7" ht="31.5" customHeight="1">
      <c r="A33" s="14" t="s">
        <v>113</v>
      </c>
      <c r="B33" s="14" t="s">
        <v>114</v>
      </c>
      <c r="C33" s="14" t="s">
        <v>115</v>
      </c>
      <c r="D33" s="19" t="s">
        <v>77</v>
      </c>
      <c r="E33" s="16">
        <f t="shared" si="0"/>
        <v>106.8</v>
      </c>
      <c r="F33" s="16">
        <v>74.6</v>
      </c>
      <c r="G33" s="16">
        <f t="shared" si="1"/>
        <v>181.39999999999998</v>
      </c>
    </row>
    <row r="34" spans="1:7" ht="31.5" customHeight="1">
      <c r="A34" s="14" t="s">
        <v>116</v>
      </c>
      <c r="B34" s="14" t="s">
        <v>117</v>
      </c>
      <c r="C34" s="14" t="s">
        <v>118</v>
      </c>
      <c r="D34" s="18" t="s">
        <v>119</v>
      </c>
      <c r="E34" s="16">
        <f t="shared" si="0"/>
        <v>107.1</v>
      </c>
      <c r="F34" s="16">
        <v>73.4</v>
      </c>
      <c r="G34" s="16">
        <f t="shared" si="1"/>
        <v>180.5</v>
      </c>
    </row>
    <row r="35" spans="1:7" ht="31.5" customHeight="1">
      <c r="A35" s="20" t="s">
        <v>120</v>
      </c>
      <c r="B35" s="20" t="s">
        <v>121</v>
      </c>
      <c r="C35" s="20" t="s">
        <v>122</v>
      </c>
      <c r="D35" s="21" t="s">
        <v>123</v>
      </c>
      <c r="E35" s="22">
        <f t="shared" si="0"/>
        <v>102.3</v>
      </c>
      <c r="F35" s="22">
        <v>73.4</v>
      </c>
      <c r="G35" s="22">
        <f t="shared" si="1"/>
        <v>175.7</v>
      </c>
    </row>
    <row r="36" spans="6:7" ht="14.25">
      <c r="F36" s="1"/>
      <c r="G36" s="1"/>
    </row>
  </sheetData>
  <sheetProtection/>
  <autoFilter ref="A5:H35">
    <sortState ref="A6:H36">
      <sortCondition descending="1" sortBy="value" ref="G6:G36"/>
    </sortState>
  </autoFilter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55" zoomScaleNormal="55" zoomScaleSheetLayoutView="100" workbookViewId="0" topLeftCell="A1">
      <selection activeCell="E17" sqref="E17"/>
    </sheetView>
  </sheetViews>
  <sheetFormatPr defaultColWidth="9.00390625" defaultRowHeight="15"/>
  <cols>
    <col min="1" max="1" width="12.8515625" style="0" customWidth="1"/>
    <col min="2" max="2" width="36.57421875" style="0" customWidth="1"/>
    <col min="3" max="3" width="22.57421875" style="0" customWidth="1"/>
    <col min="4" max="7" width="36.57421875" style="0" customWidth="1"/>
  </cols>
  <sheetData>
    <row r="1" spans="1:7" s="1" customFormat="1" ht="54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78.75" customHeight="1">
      <c r="A2" s="5" t="s">
        <v>124</v>
      </c>
      <c r="B2" s="5"/>
      <c r="C2" s="5"/>
      <c r="D2" s="5"/>
      <c r="E2" s="5"/>
      <c r="F2" s="5"/>
      <c r="G2" s="5"/>
    </row>
    <row r="3" spans="1:7" s="1" customFormat="1" ht="24.75" customHeight="1">
      <c r="A3" s="6"/>
      <c r="B3" s="6"/>
      <c r="C3" s="6"/>
      <c r="D3" s="6"/>
      <c r="E3" s="6"/>
      <c r="F3" s="6"/>
      <c r="G3" s="7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1.5" customHeight="1">
      <c r="A6" s="14" t="s">
        <v>9</v>
      </c>
      <c r="B6" s="14" t="s">
        <v>125</v>
      </c>
      <c r="C6" s="14" t="s">
        <v>126</v>
      </c>
      <c r="D6" s="15" t="s">
        <v>127</v>
      </c>
      <c r="E6" s="16">
        <f>D6*0.3</f>
        <v>115.5</v>
      </c>
      <c r="F6" s="16">
        <v>92.8</v>
      </c>
      <c r="G6" s="16">
        <f>E6+F6</f>
        <v>208.3</v>
      </c>
    </row>
    <row r="7" spans="1:7" s="1" customFormat="1" ht="31.5" customHeight="1">
      <c r="A7" s="14" t="s">
        <v>13</v>
      </c>
      <c r="B7" s="14" t="s">
        <v>128</v>
      </c>
      <c r="C7" s="14" t="s">
        <v>129</v>
      </c>
      <c r="D7" s="15" t="s">
        <v>130</v>
      </c>
      <c r="E7" s="16">
        <f>D7*0.3</f>
        <v>117</v>
      </c>
      <c r="F7" s="16">
        <v>88.4</v>
      </c>
      <c r="G7" s="16">
        <f>E7+F7</f>
        <v>205.4</v>
      </c>
    </row>
    <row r="8" spans="1:7" s="1" customFormat="1" ht="31.5" customHeight="1">
      <c r="A8" s="14" t="s">
        <v>17</v>
      </c>
      <c r="B8" s="14" t="s">
        <v>131</v>
      </c>
      <c r="C8" s="14" t="s">
        <v>132</v>
      </c>
      <c r="D8" s="15" t="s">
        <v>133</v>
      </c>
      <c r="E8" s="16">
        <f>D8*0.3</f>
        <v>114.89999999999999</v>
      </c>
      <c r="F8" s="16">
        <v>78</v>
      </c>
      <c r="G8" s="16">
        <f>E8+F8</f>
        <v>192.89999999999998</v>
      </c>
    </row>
    <row r="9" spans="1:7" s="1" customFormat="1" ht="31.5" customHeight="1">
      <c r="A9" s="14" t="s">
        <v>21</v>
      </c>
      <c r="B9" s="14" t="s">
        <v>134</v>
      </c>
      <c r="C9" s="14" t="s">
        <v>135</v>
      </c>
      <c r="D9" s="15" t="s">
        <v>136</v>
      </c>
      <c r="E9" s="16">
        <f>D9*0.3</f>
        <v>112.8</v>
      </c>
      <c r="F9" s="16">
        <v>76.6</v>
      </c>
      <c r="G9" s="16">
        <f>E9+F9</f>
        <v>189.39999999999998</v>
      </c>
    </row>
    <row r="10" spans="1:7" s="1" customFormat="1" ht="31.5" customHeight="1">
      <c r="A10" s="14" t="s">
        <v>25</v>
      </c>
      <c r="B10" s="14" t="s">
        <v>137</v>
      </c>
      <c r="C10" s="14" t="s">
        <v>138</v>
      </c>
      <c r="D10" s="17" t="s">
        <v>40</v>
      </c>
      <c r="E10" s="16">
        <f>D10*0.3</f>
        <v>114</v>
      </c>
      <c r="F10" s="16">
        <v>73.4</v>
      </c>
      <c r="G10" s="16">
        <f>E10+F10</f>
        <v>187.4</v>
      </c>
    </row>
  </sheetData>
  <sheetProtection/>
  <autoFilter ref="A5:G10">
    <sortState ref="A6:G10">
      <sortCondition descending="1" sortBy="value" ref="G6:G10"/>
    </sortState>
  </autoFilter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439EA9A21E1A4493898A72004C9C0A10</vt:lpwstr>
  </property>
</Properties>
</file>