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420" activeTab="0"/>
  </bookViews>
  <sheets>
    <sheet name="一志愿" sheetId="1" r:id="rId1"/>
    <sheet name="调剂" sheetId="2" r:id="rId2"/>
  </sheets>
  <definedNames>
    <definedName name="_xlnm.Print_Titles" localSheetId="1">'调剂'!$1:$4</definedName>
    <definedName name="_xlnm.Print_Titles" localSheetId="0">'一志愿'!$1:$4</definedName>
  </definedNames>
  <calcPr fullCalcOnLoad="1"/>
</workbook>
</file>

<file path=xl/sharedStrings.xml><?xml version="1.0" encoding="utf-8"?>
<sst xmlns="http://schemas.openxmlformats.org/spreadsheetml/2006/main" count="86" uniqueCount="74">
  <si>
    <t xml:space="preserve">序号 </t>
  </si>
  <si>
    <t>准考证号</t>
  </si>
  <si>
    <t>姓名</t>
  </si>
  <si>
    <r>
      <t xml:space="preserve">初试成绩
</t>
    </r>
    <r>
      <rPr>
        <sz val="28"/>
        <rFont val="仿宋"/>
        <family val="3"/>
      </rPr>
      <t>（满分500分）</t>
    </r>
  </si>
  <si>
    <r>
      <t xml:space="preserve">初试加权成绩
</t>
    </r>
    <r>
      <rPr>
        <sz val="28"/>
        <rFont val="仿宋"/>
        <family val="3"/>
      </rPr>
      <t>（满分150分）</t>
    </r>
  </si>
  <si>
    <r>
      <t xml:space="preserve">复试面试成绩
</t>
    </r>
    <r>
      <rPr>
        <sz val="28"/>
        <rFont val="仿宋"/>
        <family val="3"/>
      </rPr>
      <t>（满分100分）</t>
    </r>
  </si>
  <si>
    <t>拟录取总成绩</t>
  </si>
  <si>
    <t>2023年上海政法学院硕士研究生入学考试成绩</t>
  </si>
  <si>
    <t>法律硕士（非法学）一志愿</t>
  </si>
  <si>
    <t>拟录取人数：17人</t>
  </si>
  <si>
    <t>法律硕士（非法学）调剂</t>
  </si>
  <si>
    <t>拟录取人数：1人</t>
  </si>
  <si>
    <t>潘廷能</t>
  </si>
  <si>
    <t>刘洋</t>
  </si>
  <si>
    <t>张加乐</t>
  </si>
  <si>
    <t>高歌</t>
  </si>
  <si>
    <t>杨彤逸</t>
  </si>
  <si>
    <t>李若琳</t>
  </si>
  <si>
    <t>潘逸柳</t>
  </si>
  <si>
    <t>郭亚豪</t>
  </si>
  <si>
    <t>史孟月</t>
  </si>
  <si>
    <t>柳林蔚</t>
  </si>
  <si>
    <t>陈卓</t>
  </si>
  <si>
    <t>张晓喆</t>
  </si>
  <si>
    <t>周骏锴</t>
  </si>
  <si>
    <t>程雨珂</t>
  </si>
  <si>
    <t>尚倩文</t>
  </si>
  <si>
    <t>欧雪</t>
  </si>
  <si>
    <t>马沛然</t>
  </si>
  <si>
    <t>杨云云</t>
  </si>
  <si>
    <t>史梦晴</t>
  </si>
  <si>
    <t>罗永康</t>
  </si>
  <si>
    <t>赵泽鹏</t>
  </si>
  <si>
    <t>杜晋旭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</si>
  <si>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</si>
  <si>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</si>
  <si>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</si>
  <si>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</si>
  <si>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</si>
  <si>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</si>
  <si>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</si>
  <si>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</si>
  <si>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</si>
  <si>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</si>
  <si>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</si>
  <si>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</si>
  <si>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</si>
  <si>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</si>
  <si>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</si>
  <si>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</si>
  <si>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118353210000797</t>
  </si>
  <si>
    <t>118353210001269</t>
  </si>
  <si>
    <t>118353210001019</t>
  </si>
  <si>
    <t>118353210000172</t>
  </si>
  <si>
    <t>118353210000059</t>
  </si>
  <si>
    <t>118353210000772</t>
  </si>
  <si>
    <t>118353210000352</t>
  </si>
  <si>
    <t>118353210001234</t>
  </si>
  <si>
    <t>118353210001376</t>
  </si>
  <si>
    <t>118353210001768</t>
  </si>
  <si>
    <t>118353210000817</t>
  </si>
  <si>
    <t>118353210000104</t>
  </si>
  <si>
    <t>118353210001589</t>
  </si>
  <si>
    <t>118353210000297</t>
  </si>
  <si>
    <t>118353210001484</t>
  </si>
  <si>
    <t>118353210001180</t>
  </si>
  <si>
    <t>118353210001475</t>
  </si>
  <si>
    <t>100533260100838</t>
  </si>
  <si>
    <t>100533260101343</t>
  </si>
  <si>
    <t>100023612120833</t>
  </si>
  <si>
    <t>100023612110174</t>
  </si>
  <si>
    <t>100013000290903</t>
  </si>
  <si>
    <t>1</t>
  </si>
  <si>
    <t>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</si>
</sst>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48"/>
      <name val="黑体"/>
      <family val="3"/>
    </font>
    <font>
      <b/>
      <sz val="28"/>
      <name val="宋体"/>
      <family val="0"/>
    </font>
    <font>
      <b/>
      <sz val="28"/>
      <name val="隶书"/>
      <family val="3"/>
    </font>
    <font>
      <b/>
      <sz val="28"/>
      <name val="黑体"/>
      <family val="3"/>
    </font>
    <font>
      <sz val="26"/>
      <name val="仿宋"/>
      <family val="3"/>
    </font>
    <font>
      <sz val="26"/>
      <color indexed="8"/>
      <name val="仿宋"/>
      <family val="3"/>
    </font>
    <font>
      <sz val="12"/>
      <name val="宋体"/>
      <family val="0"/>
    </font>
    <font>
      <sz val="28"/>
      <name val="仿宋"/>
      <family val="3"/>
    </font>
    <font>
      <sz val="9"/>
      <name val="宋体"/>
      <family val="0"/>
    </font>
    <font>
      <b/>
      <sz val="48"/>
      <name val="隶书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8"/>
      <color indexed="8"/>
      <name val="宋体"/>
      <family val="0"/>
    </font>
    <font>
      <sz val="26"/>
      <color indexed="8"/>
      <name val="黑体"/>
      <family val="3"/>
    </font>
    <font>
      <sz val="2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8"/>
      <color theme="1"/>
      <name val="Calibri"/>
      <family val="0"/>
    </font>
    <font>
      <sz val="26"/>
      <color theme="1"/>
      <name val="黑体"/>
      <family val="3"/>
    </font>
    <font>
      <sz val="2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8">
    <xf numFmtId="0" fontId="0" fillId="0" borderId="0" xfId="0" applyFont="1" applyAlignment="1">
      <alignment/>
    </xf>
    <xf numFmtId="0" fontId="0" fillId="0" borderId="0" xfId="40" applyFill="1" applyBorder="1" applyAlignment="1">
      <alignment/>
      <protection/>
    </xf>
    <xf numFmtId="0" fontId="52" fillId="0" borderId="0" xfId="40" applyFont="1" applyFill="1" applyBorder="1" applyAlignment="1">
      <alignment/>
      <protection/>
    </xf>
    <xf numFmtId="0" fontId="53" fillId="0" borderId="0" xfId="40" applyFont="1" applyFill="1" applyBorder="1" applyAlignment="1">
      <alignment wrapText="1"/>
      <protection/>
    </xf>
    <xf numFmtId="176" fontId="0" fillId="0" borderId="0" xfId="40" applyNumberFormat="1" applyFill="1" applyBorder="1" applyAlignment="1">
      <alignment/>
      <protection/>
    </xf>
    <xf numFmtId="0" fontId="3" fillId="0" borderId="0" xfId="40" applyNumberFormat="1" applyFont="1" applyFill="1" applyBorder="1" applyAlignment="1">
      <alignment horizontal="left" vertical="center"/>
      <protection/>
    </xf>
    <xf numFmtId="0" fontId="4" fillId="0" borderId="0" xfId="40" applyNumberFormat="1" applyFont="1" applyFill="1" applyBorder="1" applyAlignment="1">
      <alignment horizontal="left" vertical="center"/>
      <protection/>
    </xf>
    <xf numFmtId="176" fontId="52" fillId="0" borderId="0" xfId="40" applyNumberFormat="1" applyFont="1" applyFill="1" applyBorder="1" applyAlignment="1">
      <alignment/>
      <protection/>
    </xf>
    <xf numFmtId="1" fontId="5" fillId="0" borderId="9" xfId="49" applyNumberFormat="1" applyFont="1" applyBorder="1" applyAlignment="1">
      <alignment horizontal="center" vertical="center" wrapText="1"/>
      <protection/>
    </xf>
    <xf numFmtId="1" fontId="5" fillId="0" borderId="9" xfId="49" applyNumberFormat="1" applyFont="1" applyFill="1" applyBorder="1" applyAlignment="1">
      <alignment horizontal="center" vertical="center" wrapText="1"/>
      <protection/>
    </xf>
    <xf numFmtId="176" fontId="5" fillId="0" borderId="9" xfId="40" applyNumberFormat="1" applyFont="1" applyFill="1" applyBorder="1" applyAlignment="1">
      <alignment horizontal="center" vertical="center" wrapText="1"/>
      <protection/>
    </xf>
    <xf numFmtId="0" fontId="6" fillId="0" borderId="9" xfId="40" applyFont="1" applyFill="1" applyBorder="1" applyAlignment="1">
      <alignment horizontal="center" vertical="center"/>
      <protection/>
    </xf>
    <xf numFmtId="176" fontId="7" fillId="0" borderId="9" xfId="40" applyNumberFormat="1" applyFont="1" applyFill="1" applyBorder="1" applyAlignment="1">
      <alignment horizontal="center" vertical="center"/>
      <protection/>
    </xf>
    <xf numFmtId="49" fontId="6" fillId="0" borderId="9" xfId="49" applyNumberFormat="1" applyFont="1" applyBorder="1" applyAlignment="1">
      <alignment horizontal="center" vertical="center"/>
      <protection/>
    </xf>
    <xf numFmtId="49" fontId="5" fillId="0" borderId="9" xfId="49" applyNumberFormat="1" applyFont="1" applyBorder="1" applyAlignment="1">
      <alignment horizontal="center" vertical="center" wrapText="1"/>
      <protection/>
    </xf>
    <xf numFmtId="49" fontId="6" fillId="0" borderId="9" xfId="40" applyNumberFormat="1" applyFont="1" applyFill="1" applyBorder="1" applyAlignment="1">
      <alignment horizontal="center" vertical="center"/>
      <protection/>
    </xf>
    <xf numFmtId="49" fontId="6" fillId="33" borderId="9" xfId="49" applyNumberFormat="1" applyFont="1" applyFill="1" applyBorder="1" applyAlignment="1">
      <alignment horizontal="center" vertical="center"/>
      <protection/>
    </xf>
    <xf numFmtId="0" fontId="6" fillId="33" borderId="9" xfId="40" applyFont="1" applyFill="1" applyBorder="1" applyAlignment="1">
      <alignment horizontal="center" vertical="center"/>
      <protection/>
    </xf>
    <xf numFmtId="49" fontId="6" fillId="33" borderId="9" xfId="40" applyNumberFormat="1" applyFont="1" applyFill="1" applyBorder="1" applyAlignment="1">
      <alignment horizontal="center" vertical="center"/>
      <protection/>
    </xf>
    <xf numFmtId="176" fontId="7" fillId="33" borderId="9" xfId="40" applyNumberFormat="1" applyFont="1" applyFill="1" applyBorder="1" applyAlignment="1">
      <alignment horizontal="center" vertical="center"/>
      <protection/>
    </xf>
    <xf numFmtId="0" fontId="2" fillId="0" borderId="0" xfId="40" applyNumberFormat="1" applyFont="1" applyFill="1" applyBorder="1" applyAlignment="1">
      <alignment horizontal="center" vertical="center"/>
      <protection/>
    </xf>
    <xf numFmtId="0" fontId="11" fillId="0" borderId="0" xfId="40" applyNumberFormat="1" applyFont="1" applyFill="1" applyBorder="1" applyAlignment="1">
      <alignment horizontal="center" vertical="center"/>
      <protection/>
    </xf>
    <xf numFmtId="0" fontId="54" fillId="0" borderId="0" xfId="40" applyFont="1" applyFill="1" applyBorder="1" applyAlignment="1">
      <alignment horizontal="center"/>
      <protection/>
    </xf>
    <xf numFmtId="0" fontId="54" fillId="0" borderId="0" xfId="0" applyFont="1" applyAlignment="1">
      <alignment/>
    </xf>
    <xf numFmtId="49" fontId="6" fillId="34" borderId="9" xfId="49" applyNumberFormat="1" applyFont="1" applyFill="1" applyBorder="1" applyAlignment="1">
      <alignment horizontal="center" vertical="center"/>
      <protection/>
    </xf>
    <xf numFmtId="0" fontId="6" fillId="34" borderId="9" xfId="40" applyFont="1" applyFill="1" applyBorder="1" applyAlignment="1">
      <alignment horizontal="center" vertical="center"/>
      <protection/>
    </xf>
    <xf numFmtId="49" fontId="6" fillId="34" borderId="9" xfId="40" applyNumberFormat="1" applyFont="1" applyFill="1" applyBorder="1" applyAlignment="1">
      <alignment horizontal="center" vertical="center"/>
      <protection/>
    </xf>
    <xf numFmtId="176" fontId="7" fillId="34" borderId="9" xfId="40" applyNumberFormat="1" applyFont="1" applyFill="1" applyBorder="1" applyAlignment="1">
      <alignment horizontal="center" vertical="center"/>
      <protection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7" xfId="46"/>
    <cellStyle name="常规 18" xfId="47"/>
    <cellStyle name="常规 19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="50" zoomScaleNormal="50" zoomScaleSheetLayoutView="100" workbookViewId="0" topLeftCell="A1">
      <selection activeCell="G22" sqref="G22"/>
    </sheetView>
  </sheetViews>
  <sheetFormatPr defaultColWidth="9.00390625" defaultRowHeight="15"/>
  <cols>
    <col min="1" max="1" width="13.57421875" style="1" customWidth="1"/>
    <col min="2" max="2" width="24.421875" style="1" customWidth="1"/>
    <col min="3" max="3" width="39.421875" style="1" customWidth="1"/>
    <col min="4" max="5" width="36.28125" style="1" customWidth="1"/>
    <col min="6" max="6" width="38.7109375" style="4" customWidth="1"/>
    <col min="7" max="7" width="40.28125" style="4" customWidth="1"/>
    <col min="8" max="16384" width="9.00390625" style="1" customWidth="1"/>
  </cols>
  <sheetData>
    <row r="1" spans="1:7" ht="54" customHeight="1">
      <c r="A1" s="20" t="s">
        <v>7</v>
      </c>
      <c r="B1" s="20"/>
      <c r="C1" s="20"/>
      <c r="D1" s="20"/>
      <c r="E1" s="20"/>
      <c r="F1" s="20"/>
      <c r="G1" s="20"/>
    </row>
    <row r="2" spans="1:7" ht="78.75" customHeight="1">
      <c r="A2" s="21" t="s">
        <v>8</v>
      </c>
      <c r="B2" s="21"/>
      <c r="C2" s="21"/>
      <c r="D2" s="21"/>
      <c r="E2" s="21"/>
      <c r="F2" s="21"/>
      <c r="G2" s="21"/>
    </row>
    <row r="3" spans="1:7" ht="36.75" customHeight="1">
      <c r="A3" s="22" t="s">
        <v>9</v>
      </c>
      <c r="B3" s="22"/>
      <c r="C3" s="22"/>
      <c r="D3" s="22"/>
      <c r="E3" s="22"/>
      <c r="F3" s="22"/>
      <c r="G3" s="23"/>
    </row>
    <row r="4" spans="1:7" s="2" customFormat="1" ht="24" customHeight="1">
      <c r="A4" s="5"/>
      <c r="B4" s="6"/>
      <c r="C4" s="6"/>
      <c r="D4" s="6"/>
      <c r="E4" s="6"/>
      <c r="F4" s="6"/>
      <c r="G4" s="7"/>
    </row>
    <row r="5" spans="1:7" s="3" customFormat="1" ht="81" customHeight="1">
      <c r="A5" s="8" t="s">
        <v>0</v>
      </c>
      <c r="B5" s="9" t="s">
        <v>1</v>
      </c>
      <c r="C5" s="14" t="s">
        <v>2</v>
      </c>
      <c r="D5" s="8" t="s">
        <v>3</v>
      </c>
      <c r="E5" s="8" t="s">
        <v>4</v>
      </c>
      <c r="F5" s="10" t="s">
        <v>5</v>
      </c>
      <c r="G5" s="10" t="s">
        <v>6</v>
      </c>
    </row>
    <row r="6" spans="1:7" ht="33">
      <c r="A6" s="13" t="s">
        <v>73</v>
      </c>
      <c r="B6" s="11" t="s">
        <v>13</v>
      </c>
      <c r="C6" s="15" t="s">
        <v>51</v>
      </c>
      <c r="D6" s="11">
        <v>363</v>
      </c>
      <c r="E6" s="11">
        <f>D6*0.3</f>
        <v>108.89999999999999</v>
      </c>
      <c r="F6" s="11">
        <v>87.2</v>
      </c>
      <c r="G6" s="12">
        <f>E6+F6</f>
        <v>196.1</v>
      </c>
    </row>
    <row r="7" spans="1:7" ht="33">
      <c r="A7" s="13" t="s">
        <v>34</v>
      </c>
      <c r="B7" s="11" t="s">
        <v>15</v>
      </c>
      <c r="C7" s="15" t="s">
        <v>53</v>
      </c>
      <c r="D7" s="11">
        <v>349</v>
      </c>
      <c r="E7" s="11">
        <f>D7*0.3</f>
        <v>104.7</v>
      </c>
      <c r="F7" s="11">
        <v>86.6</v>
      </c>
      <c r="G7" s="12">
        <f>E7+F7</f>
        <v>191.3</v>
      </c>
    </row>
    <row r="8" spans="1:7" ht="33">
      <c r="A8" s="13" t="s">
        <v>35</v>
      </c>
      <c r="B8" s="11" t="s">
        <v>19</v>
      </c>
      <c r="C8" s="15" t="s">
        <v>57</v>
      </c>
      <c r="D8" s="11">
        <v>339</v>
      </c>
      <c r="E8" s="11">
        <f>D8*0.3</f>
        <v>101.7</v>
      </c>
      <c r="F8" s="11">
        <v>89.6</v>
      </c>
      <c r="G8" s="12">
        <f>E8+F8</f>
        <v>191.3</v>
      </c>
    </row>
    <row r="9" spans="1:7" ht="33">
      <c r="A9" s="13" t="s">
        <v>36</v>
      </c>
      <c r="B9" s="11" t="s">
        <v>21</v>
      </c>
      <c r="C9" s="15" t="s">
        <v>59</v>
      </c>
      <c r="D9" s="11">
        <v>337</v>
      </c>
      <c r="E9" s="11">
        <f>D9*0.3</f>
        <v>101.1</v>
      </c>
      <c r="F9" s="11">
        <v>87.4</v>
      </c>
      <c r="G9" s="12">
        <f>E9+F9</f>
        <v>188.5</v>
      </c>
    </row>
    <row r="10" spans="1:7" ht="33">
      <c r="A10" s="13" t="s">
        <v>37</v>
      </c>
      <c r="B10" s="11" t="s">
        <v>16</v>
      </c>
      <c r="C10" s="15" t="s">
        <v>54</v>
      </c>
      <c r="D10" s="11">
        <v>345</v>
      </c>
      <c r="E10" s="11">
        <f>D10*0.3</f>
        <v>103.5</v>
      </c>
      <c r="F10" s="11">
        <v>84.6</v>
      </c>
      <c r="G10" s="12">
        <f>E10+F10</f>
        <v>188.1</v>
      </c>
    </row>
    <row r="11" spans="1:7" ht="33">
      <c r="A11" s="13" t="s">
        <v>38</v>
      </c>
      <c r="B11" s="11" t="s">
        <v>18</v>
      </c>
      <c r="C11" s="15" t="s">
        <v>56</v>
      </c>
      <c r="D11" s="11">
        <v>340</v>
      </c>
      <c r="E11" s="11">
        <f>D11*0.3</f>
        <v>102</v>
      </c>
      <c r="F11" s="11">
        <v>85.8</v>
      </c>
      <c r="G11" s="12">
        <f>E11+F11</f>
        <v>187.8</v>
      </c>
    </row>
    <row r="12" spans="1:7" ht="33">
      <c r="A12" s="13" t="s">
        <v>39</v>
      </c>
      <c r="B12" s="11" t="s">
        <v>12</v>
      </c>
      <c r="C12" s="15" t="s">
        <v>50</v>
      </c>
      <c r="D12" s="11">
        <v>366</v>
      </c>
      <c r="E12" s="11">
        <f>D12*0.3</f>
        <v>109.8</v>
      </c>
      <c r="F12" s="11">
        <v>76.8</v>
      </c>
      <c r="G12" s="12">
        <f>E12+F12</f>
        <v>186.6</v>
      </c>
    </row>
    <row r="13" spans="1:7" ht="33">
      <c r="A13" s="13" t="s">
        <v>40</v>
      </c>
      <c r="B13" s="11" t="s">
        <v>25</v>
      </c>
      <c r="C13" s="15" t="s">
        <v>63</v>
      </c>
      <c r="D13" s="11">
        <v>328</v>
      </c>
      <c r="E13" s="11">
        <f>D13*0.3</f>
        <v>98.39999999999999</v>
      </c>
      <c r="F13" s="11">
        <v>87.4</v>
      </c>
      <c r="G13" s="12">
        <f>E13+F13</f>
        <v>185.8</v>
      </c>
    </row>
    <row r="14" spans="1:7" ht="33">
      <c r="A14" s="13" t="s">
        <v>41</v>
      </c>
      <c r="B14" s="11" t="s">
        <v>24</v>
      </c>
      <c r="C14" s="15" t="s">
        <v>62</v>
      </c>
      <c r="D14" s="11">
        <v>328</v>
      </c>
      <c r="E14" s="11">
        <f>D14*0.3</f>
        <v>98.39999999999999</v>
      </c>
      <c r="F14" s="11">
        <v>85.8</v>
      </c>
      <c r="G14" s="12">
        <f>E14+F14</f>
        <v>184.2</v>
      </c>
    </row>
    <row r="15" spans="1:7" ht="33">
      <c r="A15" s="13" t="s">
        <v>42</v>
      </c>
      <c r="B15" s="11" t="s">
        <v>23</v>
      </c>
      <c r="C15" s="15" t="s">
        <v>61</v>
      </c>
      <c r="D15" s="11">
        <v>328</v>
      </c>
      <c r="E15" s="11">
        <f>D15*0.3</f>
        <v>98.39999999999999</v>
      </c>
      <c r="F15" s="11">
        <v>83.8</v>
      </c>
      <c r="G15" s="12">
        <f>E15+F15</f>
        <v>182.2</v>
      </c>
    </row>
    <row r="16" spans="1:7" ht="33">
      <c r="A16" s="13" t="s">
        <v>43</v>
      </c>
      <c r="B16" s="11" t="s">
        <v>26</v>
      </c>
      <c r="C16" s="15" t="s">
        <v>64</v>
      </c>
      <c r="D16" s="11">
        <v>328</v>
      </c>
      <c r="E16" s="11">
        <f>D16*0.3</f>
        <v>98.39999999999999</v>
      </c>
      <c r="F16" s="11">
        <v>83.8</v>
      </c>
      <c r="G16" s="12">
        <f>E16+F16</f>
        <v>182.2</v>
      </c>
    </row>
    <row r="17" spans="1:7" ht="33">
      <c r="A17" s="13" t="s">
        <v>44</v>
      </c>
      <c r="B17" s="11" t="s">
        <v>14</v>
      </c>
      <c r="C17" s="15" t="s">
        <v>52</v>
      </c>
      <c r="D17" s="11">
        <v>353</v>
      </c>
      <c r="E17" s="11">
        <f>D17*0.3</f>
        <v>105.89999999999999</v>
      </c>
      <c r="F17" s="11">
        <v>75.6</v>
      </c>
      <c r="G17" s="12">
        <f>E17+F17</f>
        <v>181.5</v>
      </c>
    </row>
    <row r="18" spans="1:7" ht="33">
      <c r="A18" s="13" t="s">
        <v>45</v>
      </c>
      <c r="B18" s="11" t="s">
        <v>20</v>
      </c>
      <c r="C18" s="15" t="s">
        <v>58</v>
      </c>
      <c r="D18" s="11">
        <v>337</v>
      </c>
      <c r="E18" s="11">
        <f>D18*0.3</f>
        <v>101.1</v>
      </c>
      <c r="F18" s="11">
        <v>80.4</v>
      </c>
      <c r="G18" s="12">
        <f>E18+F18</f>
        <v>181.5</v>
      </c>
    </row>
    <row r="19" spans="1:7" ht="33">
      <c r="A19" s="13" t="s">
        <v>46</v>
      </c>
      <c r="B19" s="11" t="s">
        <v>27</v>
      </c>
      <c r="C19" s="15" t="s">
        <v>65</v>
      </c>
      <c r="D19" s="11">
        <v>327</v>
      </c>
      <c r="E19" s="11">
        <f>D19*0.3</f>
        <v>98.1</v>
      </c>
      <c r="F19" s="11">
        <v>82.8</v>
      </c>
      <c r="G19" s="12">
        <f>E19+F19</f>
        <v>180.89999999999998</v>
      </c>
    </row>
    <row r="20" spans="1:7" ht="33">
      <c r="A20" s="13" t="s">
        <v>47</v>
      </c>
      <c r="B20" s="11" t="s">
        <v>22</v>
      </c>
      <c r="C20" s="15" t="s">
        <v>60</v>
      </c>
      <c r="D20" s="11">
        <v>333</v>
      </c>
      <c r="E20" s="11">
        <f>D20*0.3</f>
        <v>99.89999999999999</v>
      </c>
      <c r="F20" s="11">
        <v>80.8</v>
      </c>
      <c r="G20" s="12">
        <f>E20+F20</f>
        <v>180.7</v>
      </c>
    </row>
    <row r="21" spans="1:7" ht="33">
      <c r="A21" s="13" t="s">
        <v>48</v>
      </c>
      <c r="B21" s="11" t="s">
        <v>28</v>
      </c>
      <c r="C21" s="15" t="s">
        <v>66</v>
      </c>
      <c r="D21" s="11">
        <v>326</v>
      </c>
      <c r="E21" s="11">
        <f>D21*0.3</f>
        <v>97.8</v>
      </c>
      <c r="F21" s="11">
        <v>80</v>
      </c>
      <c r="G21" s="12">
        <f>E21+F21</f>
        <v>177.8</v>
      </c>
    </row>
    <row r="22" spans="1:7" ht="33">
      <c r="A22" s="24" t="s">
        <v>49</v>
      </c>
      <c r="B22" s="25" t="s">
        <v>17</v>
      </c>
      <c r="C22" s="26" t="s">
        <v>55</v>
      </c>
      <c r="D22" s="25">
        <v>342</v>
      </c>
      <c r="E22" s="25">
        <f>D22*0.3</f>
        <v>102.6</v>
      </c>
      <c r="F22" s="25">
        <v>74</v>
      </c>
      <c r="G22" s="27">
        <f>E22+F22</f>
        <v>176.6</v>
      </c>
    </row>
  </sheetData>
  <sheetProtection/>
  <mergeCells count="3">
    <mergeCell ref="A1:G1"/>
    <mergeCell ref="A2:G2"/>
    <mergeCell ref="A3:G3"/>
  </mergeCells>
  <printOptions horizontalCentered="1"/>
  <pageMargins left="1.38" right="0.75" top="0.28" bottom="0.55" header="0.3" footer="0.3"/>
  <pageSetup fitToHeight="0" fitToWidth="1" horizontalDpi="600" verticalDpi="600" orientation="landscape" paperSize="9" scale="54" r:id="rId1"/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="50" zoomScaleNormal="50" zoomScaleSheetLayoutView="100" workbookViewId="0" topLeftCell="A1">
      <selection activeCell="F6" sqref="F6"/>
    </sheetView>
  </sheetViews>
  <sheetFormatPr defaultColWidth="9.00390625" defaultRowHeight="15"/>
  <cols>
    <col min="1" max="1" width="13.57421875" style="1" customWidth="1"/>
    <col min="2" max="2" width="24.421875" style="1" customWidth="1"/>
    <col min="3" max="3" width="37.00390625" style="1" customWidth="1"/>
    <col min="4" max="5" width="36.28125" style="1" customWidth="1"/>
    <col min="6" max="6" width="38.7109375" style="4" customWidth="1"/>
    <col min="7" max="7" width="40.28125" style="4" customWidth="1"/>
    <col min="8" max="16384" width="9.00390625" style="1" customWidth="1"/>
  </cols>
  <sheetData>
    <row r="1" spans="1:7" ht="54" customHeight="1">
      <c r="A1" s="20" t="s">
        <v>7</v>
      </c>
      <c r="B1" s="20"/>
      <c r="C1" s="20"/>
      <c r="D1" s="20"/>
      <c r="E1" s="20"/>
      <c r="F1" s="20"/>
      <c r="G1" s="20"/>
    </row>
    <row r="2" spans="1:7" ht="78.75" customHeight="1">
      <c r="A2" s="21" t="s">
        <v>10</v>
      </c>
      <c r="B2" s="21"/>
      <c r="C2" s="21"/>
      <c r="D2" s="21"/>
      <c r="E2" s="21"/>
      <c r="F2" s="21"/>
      <c r="G2" s="21"/>
    </row>
    <row r="3" spans="1:7" ht="36.75" customHeight="1">
      <c r="A3" s="22" t="s">
        <v>11</v>
      </c>
      <c r="B3" s="22"/>
      <c r="C3" s="22"/>
      <c r="D3" s="22"/>
      <c r="E3" s="22"/>
      <c r="F3" s="22"/>
      <c r="G3" s="23"/>
    </row>
    <row r="4" spans="1:7" s="2" customFormat="1" ht="24" customHeight="1">
      <c r="A4" s="5"/>
      <c r="B4" s="6"/>
      <c r="C4" s="6"/>
      <c r="D4" s="6"/>
      <c r="E4" s="6"/>
      <c r="F4" s="6"/>
      <c r="G4" s="7"/>
    </row>
    <row r="5" spans="1:7" s="3" customFormat="1" ht="81" customHeight="1">
      <c r="A5" s="8" t="s">
        <v>0</v>
      </c>
      <c r="B5" s="9" t="s">
        <v>1</v>
      </c>
      <c r="C5" s="8" t="s">
        <v>2</v>
      </c>
      <c r="D5" s="8" t="s">
        <v>3</v>
      </c>
      <c r="E5" s="8" t="s">
        <v>4</v>
      </c>
      <c r="F5" s="10" t="s">
        <v>5</v>
      </c>
      <c r="G5" s="10" t="s">
        <v>6</v>
      </c>
    </row>
    <row r="6" spans="1:7" ht="33">
      <c r="A6" s="16" t="s">
        <v>72</v>
      </c>
      <c r="B6" s="17" t="s">
        <v>29</v>
      </c>
      <c r="C6" s="18" t="s">
        <v>67</v>
      </c>
      <c r="D6" s="17">
        <v>367</v>
      </c>
      <c r="E6" s="17">
        <f>D6*0.3</f>
        <v>110.1</v>
      </c>
      <c r="F6" s="17">
        <v>88.4</v>
      </c>
      <c r="G6" s="19">
        <f>E6+F6</f>
        <v>198.5</v>
      </c>
    </row>
    <row r="7" spans="1:7" ht="33">
      <c r="A7" s="13" t="s">
        <v>34</v>
      </c>
      <c r="B7" s="11" t="s">
        <v>30</v>
      </c>
      <c r="C7" s="15" t="s">
        <v>68</v>
      </c>
      <c r="D7" s="11">
        <v>367</v>
      </c>
      <c r="E7" s="11">
        <f>D7*0.3</f>
        <v>110.1</v>
      </c>
      <c r="F7" s="11">
        <v>81.8</v>
      </c>
      <c r="G7" s="12">
        <f>E7+F7</f>
        <v>191.89999999999998</v>
      </c>
    </row>
    <row r="8" spans="1:7" ht="33">
      <c r="A8" s="13" t="s">
        <v>36</v>
      </c>
      <c r="B8" s="11" t="s">
        <v>32</v>
      </c>
      <c r="C8" s="15" t="s">
        <v>70</v>
      </c>
      <c r="D8" s="11">
        <v>365</v>
      </c>
      <c r="E8" s="11">
        <f>D8*0.3</f>
        <v>109.5</v>
      </c>
      <c r="F8" s="11">
        <v>80</v>
      </c>
      <c r="G8" s="12">
        <f>E8+F8</f>
        <v>189.5</v>
      </c>
    </row>
    <row r="9" spans="1:7" ht="33">
      <c r="A9" s="13" t="s">
        <v>35</v>
      </c>
      <c r="B9" s="11" t="s">
        <v>31</v>
      </c>
      <c r="C9" s="15" t="s">
        <v>69</v>
      </c>
      <c r="D9" s="11">
        <v>375</v>
      </c>
      <c r="E9" s="11">
        <f>D9*0.3</f>
        <v>112.5</v>
      </c>
      <c r="F9" s="11">
        <v>75.4</v>
      </c>
      <c r="G9" s="12">
        <f>E9+F9</f>
        <v>187.9</v>
      </c>
    </row>
    <row r="10" spans="1:7" ht="33">
      <c r="A10" s="13" t="s">
        <v>37</v>
      </c>
      <c r="B10" s="11" t="s">
        <v>33</v>
      </c>
      <c r="C10" s="15" t="s">
        <v>71</v>
      </c>
      <c r="D10" s="11">
        <v>360</v>
      </c>
      <c r="E10" s="11">
        <f>D10*0.3</f>
        <v>108</v>
      </c>
      <c r="F10" s="11">
        <v>79.6</v>
      </c>
      <c r="G10" s="12">
        <f>E10+F10</f>
        <v>187.6</v>
      </c>
    </row>
  </sheetData>
  <sheetProtection/>
  <mergeCells count="3">
    <mergeCell ref="A1:G1"/>
    <mergeCell ref="A2:G2"/>
    <mergeCell ref="A3:G3"/>
  </mergeCells>
  <printOptions horizontalCentered="1"/>
  <pageMargins left="1.38" right="0.75" top="0.28" bottom="0.55" header="0.3" footer="0.3"/>
  <pageSetup fitToHeight="0" fitToWidth="1" horizontalDpi="600" verticalDpi="600" orientation="landscape" paperSize="8" scale="84" r:id="rId1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姜哲方</dc:creator>
  <cp:keywords/>
  <dc:description/>
  <cp:lastModifiedBy>PC1</cp:lastModifiedBy>
  <cp:lastPrinted>2023-04-12T07:53:44Z</cp:lastPrinted>
  <dcterms:created xsi:type="dcterms:W3CDTF">2006-09-16T00:00:00Z</dcterms:created>
  <dcterms:modified xsi:type="dcterms:W3CDTF">2023-04-14T04:13:10Z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54A20F22C8754076992EAC085FD03569</vt:lpwstr>
  </property>
</Properties>
</file>